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发放通知\"/>
    </mc:Choice>
  </mc:AlternateContent>
  <bookViews>
    <workbookView xWindow="0" yWindow="0" windowWidth="23040" windowHeight="10860"/>
  </bookViews>
  <sheets>
    <sheet name="9月5日" sheetId="1" r:id="rId1"/>
    <sheet name="9月6日" sheetId="2" r:id="rId2"/>
  </sheets>
  <definedNames>
    <definedName name="_xlnm._FilterDatabase" localSheetId="0" hidden="1">'9月5日'!$B$3:$F$15</definedName>
    <definedName name="_xlnm._FilterDatabase" localSheetId="1" hidden="1">'9月6日'!$B$4:$J$24</definedName>
    <definedName name="_xlnm.Print_Titles" localSheetId="1">'9月6日'!$3:$4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K24" i="2" s="1"/>
  <c r="I24" i="2"/>
  <c r="H24" i="2"/>
  <c r="G24" i="2"/>
  <c r="F24" i="2"/>
  <c r="E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F15" i="1"/>
  <c r="E15" i="1"/>
  <c r="G14" i="1"/>
  <c r="G13" i="1"/>
  <c r="G12" i="1"/>
  <c r="G11" i="1"/>
  <c r="G10" i="1"/>
  <c r="G9" i="1"/>
  <c r="G8" i="1"/>
  <c r="G7" i="1"/>
  <c r="G6" i="1"/>
  <c r="G5" i="1"/>
  <c r="G4" i="1"/>
  <c r="G15" i="1" s="1"/>
</calcChain>
</file>

<file path=xl/sharedStrings.xml><?xml version="1.0" encoding="utf-8"?>
<sst xmlns="http://schemas.openxmlformats.org/spreadsheetml/2006/main" count="92" uniqueCount="84">
  <si>
    <t>9月5日-2017级教材发放时间安排</t>
    <phoneticPr fontId="2" type="noConversion"/>
  </si>
  <si>
    <t>校区</t>
    <phoneticPr fontId="2" type="noConversion"/>
  </si>
  <si>
    <t>时间</t>
    <phoneticPr fontId="2" type="noConversion"/>
  </si>
  <si>
    <t>学院</t>
    <phoneticPr fontId="2" type="noConversion"/>
  </si>
  <si>
    <t>必修征订数量</t>
    <phoneticPr fontId="2" type="noConversion"/>
  </si>
  <si>
    <t>选修征订数量</t>
    <phoneticPr fontId="2" type="noConversion"/>
  </si>
  <si>
    <t>征订总数</t>
    <phoneticPr fontId="2" type="noConversion"/>
  </si>
  <si>
    <t>发放人员</t>
    <phoneticPr fontId="2" type="noConversion"/>
  </si>
  <si>
    <t>黄河路</t>
    <phoneticPr fontId="2" type="noConversion"/>
  </si>
  <si>
    <t>8:00-8:15</t>
    <phoneticPr fontId="2" type="noConversion"/>
  </si>
  <si>
    <t>地理科学学院</t>
  </si>
  <si>
    <t>伏乾科、丁宝强、李业涛、管丽、海事1人</t>
    <phoneticPr fontId="2" type="noConversion"/>
  </si>
  <si>
    <t>8:16-8:30</t>
    <phoneticPr fontId="2" type="noConversion"/>
  </si>
  <si>
    <t>美术学院</t>
  </si>
  <si>
    <t>8:31-8:40</t>
    <phoneticPr fontId="2" type="noConversion"/>
  </si>
  <si>
    <t>数学学院</t>
  </si>
  <si>
    <t>8:41-9:10</t>
    <phoneticPr fontId="2" type="noConversion"/>
  </si>
  <si>
    <t>外国语学院</t>
  </si>
  <si>
    <t>9:11-9:20</t>
    <phoneticPr fontId="2" type="noConversion"/>
  </si>
  <si>
    <t>物理与电子技术学院</t>
  </si>
  <si>
    <t>9:21-9:30</t>
    <phoneticPr fontId="2" type="noConversion"/>
  </si>
  <si>
    <t>心理学院</t>
  </si>
  <si>
    <t>9:31-9:45</t>
    <phoneticPr fontId="2" type="noConversion"/>
  </si>
  <si>
    <t>政府管理学院</t>
  </si>
  <si>
    <t>西山湖</t>
    <phoneticPr fontId="2" type="noConversion"/>
  </si>
  <si>
    <t>10:30-10:45</t>
    <phoneticPr fontId="2" type="noConversion"/>
  </si>
  <si>
    <t>历史文化旅游学院</t>
  </si>
  <si>
    <t>丁宝强、海事1人</t>
    <phoneticPr fontId="2" type="noConversion"/>
  </si>
  <si>
    <t>10:46-10:55</t>
    <phoneticPr fontId="2" type="noConversion"/>
  </si>
  <si>
    <t>生命科学学院</t>
  </si>
  <si>
    <t>10:56-11:05</t>
    <phoneticPr fontId="2" type="noConversion"/>
  </si>
  <si>
    <t>文学院</t>
  </si>
  <si>
    <t>11:06-11:15</t>
    <phoneticPr fontId="2" type="noConversion"/>
  </si>
  <si>
    <t>计算机与信息技术学院</t>
  </si>
  <si>
    <t>总计</t>
  </si>
  <si>
    <t>9月6日-2018级、2019级教材发放时间安排</t>
    <phoneticPr fontId="2" type="noConversion"/>
  </si>
  <si>
    <t>2018级征订数量</t>
    <phoneticPr fontId="2" type="noConversion"/>
  </si>
  <si>
    <t>2019级征订数量</t>
    <phoneticPr fontId="2" type="noConversion"/>
  </si>
  <si>
    <t>征订总数</t>
    <phoneticPr fontId="2" type="noConversion"/>
  </si>
  <si>
    <t>必修</t>
    <phoneticPr fontId="2" type="noConversion"/>
  </si>
  <si>
    <t>选修</t>
    <phoneticPr fontId="2" type="noConversion"/>
  </si>
  <si>
    <t>公共课</t>
    <phoneticPr fontId="2" type="noConversion"/>
  </si>
  <si>
    <t>选修</t>
    <phoneticPr fontId="2" type="noConversion"/>
  </si>
  <si>
    <t>8:00-8:30</t>
    <phoneticPr fontId="2" type="noConversion"/>
  </si>
  <si>
    <t>地理科学学院</t>
    <phoneticPr fontId="2" type="noConversion"/>
  </si>
  <si>
    <t>伏乾科、丁宝强、东财2人、海事1人、理工2人</t>
    <phoneticPr fontId="2" type="noConversion"/>
  </si>
  <si>
    <t>8:31-9:00</t>
    <phoneticPr fontId="2" type="noConversion"/>
  </si>
  <si>
    <t>化学化工学院</t>
    <phoneticPr fontId="2" type="noConversion"/>
  </si>
  <si>
    <t>9:01-9:30</t>
    <phoneticPr fontId="2" type="noConversion"/>
  </si>
  <si>
    <t>教育学院</t>
    <phoneticPr fontId="2" type="noConversion"/>
  </si>
  <si>
    <t>9:31-10:00</t>
    <phoneticPr fontId="2" type="noConversion"/>
  </si>
  <si>
    <t>马克思主义学院</t>
    <phoneticPr fontId="2" type="noConversion"/>
  </si>
  <si>
    <t>10:01-10:40</t>
    <phoneticPr fontId="2" type="noConversion"/>
  </si>
  <si>
    <t>美术学院</t>
    <phoneticPr fontId="2" type="noConversion"/>
  </si>
  <si>
    <t>10:41-11:30</t>
    <phoneticPr fontId="2" type="noConversion"/>
  </si>
  <si>
    <t>数学学院</t>
    <phoneticPr fontId="2" type="noConversion"/>
  </si>
  <si>
    <t>11:31-12:00</t>
    <phoneticPr fontId="2" type="noConversion"/>
  </si>
  <si>
    <t>体育学院</t>
    <phoneticPr fontId="2" type="noConversion"/>
  </si>
  <si>
    <t>12:31-13:30</t>
    <phoneticPr fontId="2" type="noConversion"/>
  </si>
  <si>
    <t>外国语学院</t>
    <phoneticPr fontId="2" type="noConversion"/>
  </si>
  <si>
    <t>13:31-14:00</t>
    <phoneticPr fontId="2" type="noConversion"/>
  </si>
  <si>
    <t>物理与电子技术学院</t>
    <phoneticPr fontId="2" type="noConversion"/>
  </si>
  <si>
    <t>13:51-14:30</t>
    <phoneticPr fontId="2" type="noConversion"/>
  </si>
  <si>
    <t>心理学院</t>
    <phoneticPr fontId="2" type="noConversion"/>
  </si>
  <si>
    <t>14:31-15:00</t>
    <phoneticPr fontId="2" type="noConversion"/>
  </si>
  <si>
    <t>音乐学院</t>
    <phoneticPr fontId="2" type="noConversion"/>
  </si>
  <si>
    <t>15:01-15:30</t>
    <phoneticPr fontId="2" type="noConversion"/>
  </si>
  <si>
    <t>政府管理学院</t>
    <phoneticPr fontId="2" type="noConversion"/>
  </si>
  <si>
    <t>15:31-15:40</t>
    <phoneticPr fontId="2" type="noConversion"/>
  </si>
  <si>
    <t>国际商学院</t>
    <phoneticPr fontId="2" type="noConversion"/>
  </si>
  <si>
    <t>8:00-8:25</t>
    <phoneticPr fontId="2" type="noConversion"/>
  </si>
  <si>
    <t>法学院</t>
    <phoneticPr fontId="2" type="noConversion"/>
  </si>
  <si>
    <t>8:26-9:10</t>
    <phoneticPr fontId="2" type="noConversion"/>
  </si>
  <si>
    <t>计算机与信息技术学院</t>
    <phoneticPr fontId="2" type="noConversion"/>
  </si>
  <si>
    <t>9:11-9:50</t>
    <phoneticPr fontId="2" type="noConversion"/>
  </si>
  <si>
    <t>历史文化旅游学院</t>
    <phoneticPr fontId="2" type="noConversion"/>
  </si>
  <si>
    <t>9:51-10:20</t>
    <phoneticPr fontId="2" type="noConversion"/>
  </si>
  <si>
    <t>生命科学学院</t>
    <phoneticPr fontId="2" type="noConversion"/>
  </si>
  <si>
    <t>10:21-11:00</t>
    <phoneticPr fontId="2" type="noConversion"/>
  </si>
  <si>
    <t>文学院</t>
    <phoneticPr fontId="2" type="noConversion"/>
  </si>
  <si>
    <t>11:01-11:30</t>
    <phoneticPr fontId="2" type="noConversion"/>
  </si>
  <si>
    <t>影视艺术学院</t>
    <phoneticPr fontId="2" type="noConversion"/>
  </si>
  <si>
    <t>总计</t>
    <phoneticPr fontId="2" type="noConversion"/>
  </si>
  <si>
    <t>管丽、李业涛、海事1人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</si>
</sst>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24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6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zoomScale="70" zoomScaleNormal="70" workbookViewId="0">
      <selection activeCell="E11" sqref="E11"/>
    </sheetView>
  </sheetViews>
  <sheetFormatPr defaultColWidth="8.75" defaultRowHeight="13.5" x14ac:dyDescent="0.2"/>
  <cols>
    <col min="1" max="1" width="8.75" style="2"/>
    <col min="2" max="2" width="13.5" style="2" customWidth="1"/>
    <col min="3" max="3" width="16.125" style="6" customWidth="1"/>
    <col min="4" max="4" width="32.125" style="2" bestFit="1" customWidth="1"/>
    <col min="5" max="6" width="23.75" style="2" bestFit="1" customWidth="1"/>
    <col min="7" max="7" width="14.25" style="2" customWidth="1"/>
    <col min="8" max="8" width="18" style="2" customWidth="1"/>
    <col min="9" max="16384" width="8.75" style="2"/>
  </cols>
  <sheetData>
    <row r="1" spans="1:8" ht="31.5" x14ac:dyDescent="0.2">
      <c r="A1" s="1"/>
      <c r="B1" s="11" t="s">
        <v>0</v>
      </c>
      <c r="C1" s="11"/>
      <c r="D1" s="11"/>
      <c r="E1" s="11"/>
      <c r="F1" s="11"/>
      <c r="G1" s="11"/>
      <c r="H1" s="11"/>
    </row>
    <row r="3" spans="1:8" ht="39.950000000000003" customHeight="1" x14ac:dyDescent="0.2"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ht="39.950000000000003" customHeight="1" x14ac:dyDescent="0.2">
      <c r="B4" s="12" t="s">
        <v>8</v>
      </c>
      <c r="C4" s="4" t="s">
        <v>9</v>
      </c>
      <c r="D4" s="4" t="s">
        <v>10</v>
      </c>
      <c r="E4" s="4">
        <v>134</v>
      </c>
      <c r="F4" s="4"/>
      <c r="G4" s="4">
        <f t="shared" ref="G4:G14" si="0">SUM(E4:F4)</f>
        <v>134</v>
      </c>
      <c r="H4" s="15" t="s">
        <v>11</v>
      </c>
    </row>
    <row r="5" spans="1:8" ht="39.950000000000003" customHeight="1" x14ac:dyDescent="0.2">
      <c r="B5" s="13"/>
      <c r="C5" s="4" t="s">
        <v>12</v>
      </c>
      <c r="D5" s="4" t="s">
        <v>13</v>
      </c>
      <c r="E5" s="4">
        <v>46</v>
      </c>
      <c r="F5" s="4">
        <v>110</v>
      </c>
      <c r="G5" s="4">
        <f t="shared" si="0"/>
        <v>156</v>
      </c>
      <c r="H5" s="16"/>
    </row>
    <row r="6" spans="1:8" ht="39.950000000000003" customHeight="1" x14ac:dyDescent="0.2">
      <c r="B6" s="13"/>
      <c r="C6" s="4" t="s">
        <v>14</v>
      </c>
      <c r="D6" s="4" t="s">
        <v>15</v>
      </c>
      <c r="E6" s="4">
        <v>25</v>
      </c>
      <c r="F6" s="4"/>
      <c r="G6" s="4">
        <f t="shared" si="0"/>
        <v>25</v>
      </c>
      <c r="H6" s="16"/>
    </row>
    <row r="7" spans="1:8" ht="39.950000000000003" customHeight="1" x14ac:dyDescent="0.2">
      <c r="B7" s="13"/>
      <c r="C7" s="4" t="s">
        <v>16</v>
      </c>
      <c r="D7" s="4" t="s">
        <v>17</v>
      </c>
      <c r="E7" s="4">
        <v>395</v>
      </c>
      <c r="F7" s="4"/>
      <c r="G7" s="4">
        <f t="shared" si="0"/>
        <v>395</v>
      </c>
      <c r="H7" s="16"/>
    </row>
    <row r="8" spans="1:8" ht="39.950000000000003" customHeight="1" x14ac:dyDescent="0.2">
      <c r="B8" s="13"/>
      <c r="C8" s="4" t="s">
        <v>18</v>
      </c>
      <c r="D8" s="4" t="s">
        <v>19</v>
      </c>
      <c r="E8" s="4">
        <v>56</v>
      </c>
      <c r="F8" s="4"/>
      <c r="G8" s="4">
        <f t="shared" si="0"/>
        <v>56</v>
      </c>
      <c r="H8" s="16"/>
    </row>
    <row r="9" spans="1:8" ht="39.950000000000003" customHeight="1" x14ac:dyDescent="0.2">
      <c r="B9" s="13"/>
      <c r="C9" s="4" t="s">
        <v>20</v>
      </c>
      <c r="D9" s="4" t="s">
        <v>21</v>
      </c>
      <c r="E9" s="4">
        <v>61</v>
      </c>
      <c r="F9" s="4"/>
      <c r="G9" s="4">
        <f t="shared" si="0"/>
        <v>61</v>
      </c>
      <c r="H9" s="16"/>
    </row>
    <row r="10" spans="1:8" ht="39.950000000000003" customHeight="1" x14ac:dyDescent="0.2">
      <c r="B10" s="14"/>
      <c r="C10" s="4" t="s">
        <v>22</v>
      </c>
      <c r="D10" s="4" t="s">
        <v>23</v>
      </c>
      <c r="E10" s="4">
        <v>193</v>
      </c>
      <c r="F10" s="4"/>
      <c r="G10" s="4">
        <f t="shared" si="0"/>
        <v>193</v>
      </c>
      <c r="H10" s="17"/>
    </row>
    <row r="11" spans="1:8" ht="39.950000000000003" customHeight="1" x14ac:dyDescent="0.2">
      <c r="B11" s="12" t="s">
        <v>24</v>
      </c>
      <c r="C11" s="4" t="s">
        <v>25</v>
      </c>
      <c r="D11" s="4" t="s">
        <v>26</v>
      </c>
      <c r="E11" s="4">
        <v>242</v>
      </c>
      <c r="F11" s="4"/>
      <c r="G11" s="4">
        <f t="shared" si="0"/>
        <v>242</v>
      </c>
      <c r="H11" s="15" t="s">
        <v>27</v>
      </c>
    </row>
    <row r="12" spans="1:8" ht="39.950000000000003" customHeight="1" x14ac:dyDescent="0.2">
      <c r="B12" s="13"/>
      <c r="C12" s="4" t="s">
        <v>28</v>
      </c>
      <c r="D12" s="4" t="s">
        <v>29</v>
      </c>
      <c r="E12" s="4">
        <v>58</v>
      </c>
      <c r="F12" s="4"/>
      <c r="G12" s="4">
        <f t="shared" si="0"/>
        <v>58</v>
      </c>
      <c r="H12" s="16"/>
    </row>
    <row r="13" spans="1:8" ht="39.950000000000003" customHeight="1" x14ac:dyDescent="0.2">
      <c r="B13" s="13"/>
      <c r="C13" s="4" t="s">
        <v>30</v>
      </c>
      <c r="D13" s="4" t="s">
        <v>31</v>
      </c>
      <c r="E13" s="4">
        <v>31</v>
      </c>
      <c r="F13" s="4"/>
      <c r="G13" s="4">
        <f t="shared" si="0"/>
        <v>31</v>
      </c>
      <c r="H13" s="16"/>
    </row>
    <row r="14" spans="1:8" ht="39.950000000000003" customHeight="1" x14ac:dyDescent="0.2">
      <c r="B14" s="14"/>
      <c r="C14" s="4" t="s">
        <v>32</v>
      </c>
      <c r="D14" s="4" t="s">
        <v>33</v>
      </c>
      <c r="E14" s="4"/>
      <c r="F14" s="4">
        <v>29</v>
      </c>
      <c r="G14" s="4">
        <f t="shared" si="0"/>
        <v>29</v>
      </c>
      <c r="H14" s="17"/>
    </row>
    <row r="15" spans="1:8" ht="39.950000000000003" customHeight="1" x14ac:dyDescent="0.2">
      <c r="B15" s="4"/>
      <c r="C15" s="4"/>
      <c r="D15" s="4" t="s">
        <v>34</v>
      </c>
      <c r="E15" s="4">
        <f>SUM(E4:E14)</f>
        <v>1241</v>
      </c>
      <c r="F15" s="4">
        <f t="shared" ref="F15:G15" si="1">SUM(F4:F14)</f>
        <v>139</v>
      </c>
      <c r="G15" s="4">
        <f t="shared" si="1"/>
        <v>1380</v>
      </c>
      <c r="H15" s="5"/>
    </row>
  </sheetData>
  <autoFilter ref="B3:F15"/>
  <mergeCells count="5">
    <mergeCell ref="B1:H1"/>
    <mergeCell ref="B4:B10"/>
    <mergeCell ref="H4:H10"/>
    <mergeCell ref="B11:B14"/>
    <mergeCell ref="H11:H14"/>
  </mergeCells>
  <phoneticPr fontId="2" type="noConversion"/>
  <pageMargins left="0.7" right="0.7" top="0.75" bottom="0.75" header="0.3" footer="0.3"/>
  <pageSetup paperSize="9" scale="8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4"/>
  <sheetViews>
    <sheetView zoomScale="55" zoomScaleNormal="55" workbookViewId="0">
      <selection activeCell="O20" sqref="O20"/>
    </sheetView>
  </sheetViews>
  <sheetFormatPr defaultRowHeight="14.25" x14ac:dyDescent="0.2"/>
  <cols>
    <col min="2" max="2" width="10.625" bestFit="1" customWidth="1"/>
    <col min="3" max="3" width="16.75" customWidth="1"/>
    <col min="4" max="4" width="28.375" bestFit="1" customWidth="1"/>
    <col min="5" max="6" width="14.25" bestFit="1" customWidth="1"/>
    <col min="7" max="7" width="17" bestFit="1" customWidth="1"/>
    <col min="8" max="9" width="14.25" bestFit="1" customWidth="1"/>
    <col min="10" max="10" width="17" bestFit="1" customWidth="1"/>
    <col min="11" max="11" width="11.75" bestFit="1" customWidth="1"/>
    <col min="12" max="12" width="17.375" customWidth="1"/>
  </cols>
  <sheetData>
    <row r="2" spans="2:12" ht="90" customHeight="1" x14ac:dyDescent="0.2">
      <c r="B2" s="22" t="s">
        <v>35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2:12" ht="45.6" customHeight="1" x14ac:dyDescent="0.2">
      <c r="B3" s="23" t="s">
        <v>1</v>
      </c>
      <c r="C3" s="24" t="s">
        <v>2</v>
      </c>
      <c r="D3" s="23" t="s">
        <v>3</v>
      </c>
      <c r="E3" s="23" t="s">
        <v>36</v>
      </c>
      <c r="F3" s="23"/>
      <c r="G3" s="23"/>
      <c r="H3" s="23" t="s">
        <v>37</v>
      </c>
      <c r="I3" s="23"/>
      <c r="J3" s="23"/>
      <c r="K3" s="23" t="s">
        <v>38</v>
      </c>
      <c r="L3" s="23" t="s">
        <v>7</v>
      </c>
    </row>
    <row r="4" spans="2:12" ht="39.950000000000003" customHeight="1" x14ac:dyDescent="0.2">
      <c r="B4" s="23"/>
      <c r="C4" s="25"/>
      <c r="D4" s="23"/>
      <c r="E4" s="3" t="s">
        <v>39</v>
      </c>
      <c r="F4" s="3" t="s">
        <v>40</v>
      </c>
      <c r="G4" s="3" t="s">
        <v>41</v>
      </c>
      <c r="H4" s="3" t="s">
        <v>39</v>
      </c>
      <c r="I4" s="3" t="s">
        <v>42</v>
      </c>
      <c r="J4" s="3" t="s">
        <v>41</v>
      </c>
      <c r="K4" s="23"/>
      <c r="L4" s="23"/>
    </row>
    <row r="5" spans="2:12" ht="39.950000000000003" customHeight="1" x14ac:dyDescent="0.2">
      <c r="B5" s="18" t="s">
        <v>8</v>
      </c>
      <c r="C5" s="7" t="s">
        <v>43</v>
      </c>
      <c r="D5" s="7" t="s">
        <v>44</v>
      </c>
      <c r="E5" s="8">
        <v>630</v>
      </c>
      <c r="F5" s="8"/>
      <c r="G5" s="8"/>
      <c r="H5" s="9">
        <v>785</v>
      </c>
      <c r="I5" s="9"/>
      <c r="J5" s="9">
        <v>325</v>
      </c>
      <c r="K5" s="7">
        <f>SUM(E5:J5)</f>
        <v>1740</v>
      </c>
      <c r="L5" s="21" t="s">
        <v>45</v>
      </c>
    </row>
    <row r="6" spans="2:12" ht="39.950000000000003" customHeight="1" x14ac:dyDescent="0.2">
      <c r="B6" s="19"/>
      <c r="C6" s="7" t="s">
        <v>46</v>
      </c>
      <c r="D6" s="7" t="s">
        <v>47</v>
      </c>
      <c r="E6" s="8">
        <v>688</v>
      </c>
      <c r="F6" s="8"/>
      <c r="G6" s="8"/>
      <c r="H6" s="9">
        <v>595</v>
      </c>
      <c r="I6" s="9"/>
      <c r="J6" s="9">
        <v>244</v>
      </c>
      <c r="K6" s="7">
        <f t="shared" ref="K6:K23" si="0">SUM(E6:J6)</f>
        <v>1527</v>
      </c>
      <c r="L6" s="21"/>
    </row>
    <row r="7" spans="2:12" ht="39.950000000000003" customHeight="1" x14ac:dyDescent="0.2">
      <c r="B7" s="19"/>
      <c r="C7" s="7" t="s">
        <v>48</v>
      </c>
      <c r="D7" s="7" t="s">
        <v>49</v>
      </c>
      <c r="E7" s="8">
        <v>188</v>
      </c>
      <c r="F7" s="8">
        <v>15</v>
      </c>
      <c r="G7" s="8">
        <v>117</v>
      </c>
      <c r="H7" s="9">
        <v>376</v>
      </c>
      <c r="I7" s="9"/>
      <c r="J7" s="9">
        <v>76</v>
      </c>
      <c r="K7" s="7">
        <f t="shared" si="0"/>
        <v>772</v>
      </c>
      <c r="L7" s="21"/>
    </row>
    <row r="8" spans="2:12" ht="39.950000000000003" customHeight="1" x14ac:dyDescent="0.2">
      <c r="B8" s="19"/>
      <c r="C8" s="7" t="s">
        <v>50</v>
      </c>
      <c r="D8" s="7" t="s">
        <v>51</v>
      </c>
      <c r="E8" s="8">
        <v>182</v>
      </c>
      <c r="F8" s="8"/>
      <c r="G8" s="8">
        <v>87</v>
      </c>
      <c r="H8" s="9">
        <v>377</v>
      </c>
      <c r="I8" s="9"/>
      <c r="J8" s="9">
        <v>101</v>
      </c>
      <c r="K8" s="7">
        <f t="shared" si="0"/>
        <v>747</v>
      </c>
      <c r="L8" s="21"/>
    </row>
    <row r="9" spans="2:12" ht="39.950000000000003" customHeight="1" x14ac:dyDescent="0.2">
      <c r="B9" s="19"/>
      <c r="C9" s="7" t="s">
        <v>52</v>
      </c>
      <c r="D9" s="7" t="s">
        <v>53</v>
      </c>
      <c r="E9" s="8">
        <v>192</v>
      </c>
      <c r="F9" s="8">
        <v>121</v>
      </c>
      <c r="G9" s="8">
        <v>30</v>
      </c>
      <c r="H9" s="9">
        <v>722</v>
      </c>
      <c r="I9" s="9">
        <v>71</v>
      </c>
      <c r="J9" s="9">
        <v>158</v>
      </c>
      <c r="K9" s="7">
        <f t="shared" si="0"/>
        <v>1294</v>
      </c>
      <c r="L9" s="21"/>
    </row>
    <row r="10" spans="2:12" ht="39.950000000000003" customHeight="1" x14ac:dyDescent="0.2">
      <c r="B10" s="19"/>
      <c r="C10" s="7" t="s">
        <v>54</v>
      </c>
      <c r="D10" s="7" t="s">
        <v>55</v>
      </c>
      <c r="E10" s="8">
        <v>965</v>
      </c>
      <c r="F10" s="8"/>
      <c r="G10" s="8"/>
      <c r="H10" s="9">
        <v>543</v>
      </c>
      <c r="I10" s="9"/>
      <c r="J10" s="9">
        <v>410</v>
      </c>
      <c r="K10" s="7">
        <f t="shared" si="0"/>
        <v>1918</v>
      </c>
      <c r="L10" s="21"/>
    </row>
    <row r="11" spans="2:12" ht="39.950000000000003" customHeight="1" x14ac:dyDescent="0.2">
      <c r="B11" s="19"/>
      <c r="C11" s="7" t="s">
        <v>56</v>
      </c>
      <c r="D11" s="7" t="s">
        <v>57</v>
      </c>
      <c r="E11" s="8">
        <v>396</v>
      </c>
      <c r="F11" s="8">
        <v>75</v>
      </c>
      <c r="G11" s="8"/>
      <c r="H11" s="9">
        <v>397</v>
      </c>
      <c r="I11" s="9">
        <v>87</v>
      </c>
      <c r="J11" s="9">
        <v>310</v>
      </c>
      <c r="K11" s="7">
        <f t="shared" si="0"/>
        <v>1265</v>
      </c>
      <c r="L11" s="21"/>
    </row>
    <row r="12" spans="2:12" ht="39.950000000000003" customHeight="1" x14ac:dyDescent="0.2">
      <c r="B12" s="19"/>
      <c r="C12" s="7" t="s">
        <v>58</v>
      </c>
      <c r="D12" s="7" t="s">
        <v>59</v>
      </c>
      <c r="E12" s="8">
        <v>1271</v>
      </c>
      <c r="F12" s="8"/>
      <c r="G12" s="8">
        <v>153</v>
      </c>
      <c r="H12" s="9">
        <v>1937</v>
      </c>
      <c r="I12" s="9"/>
      <c r="J12" s="9">
        <v>442</v>
      </c>
      <c r="K12" s="7">
        <f t="shared" si="0"/>
        <v>3803</v>
      </c>
      <c r="L12" s="21"/>
    </row>
    <row r="13" spans="2:12" ht="39.950000000000003" customHeight="1" x14ac:dyDescent="0.2">
      <c r="B13" s="19"/>
      <c r="C13" s="7" t="s">
        <v>60</v>
      </c>
      <c r="D13" s="7" t="s">
        <v>61</v>
      </c>
      <c r="E13" s="8">
        <v>489</v>
      </c>
      <c r="F13" s="8">
        <v>178</v>
      </c>
      <c r="G13" s="8">
        <v>88</v>
      </c>
      <c r="H13" s="9">
        <v>643</v>
      </c>
      <c r="I13" s="9"/>
      <c r="J13" s="9">
        <v>252</v>
      </c>
      <c r="K13" s="7">
        <f t="shared" si="0"/>
        <v>1650</v>
      </c>
      <c r="L13" s="21"/>
    </row>
    <row r="14" spans="2:12" ht="39.950000000000003" customHeight="1" x14ac:dyDescent="0.2">
      <c r="B14" s="19"/>
      <c r="C14" s="7" t="s">
        <v>62</v>
      </c>
      <c r="D14" s="7" t="s">
        <v>63</v>
      </c>
      <c r="E14" s="8">
        <v>129</v>
      </c>
      <c r="F14" s="8"/>
      <c r="G14" s="8">
        <v>58</v>
      </c>
      <c r="H14" s="9">
        <v>383</v>
      </c>
      <c r="I14" s="9"/>
      <c r="J14" s="9">
        <v>90</v>
      </c>
      <c r="K14" s="7">
        <f t="shared" si="0"/>
        <v>660</v>
      </c>
      <c r="L14" s="21"/>
    </row>
    <row r="15" spans="2:12" ht="39.950000000000003" customHeight="1" x14ac:dyDescent="0.2">
      <c r="B15" s="19"/>
      <c r="C15" s="7" t="s">
        <v>64</v>
      </c>
      <c r="D15" s="7" t="s">
        <v>65</v>
      </c>
      <c r="E15" s="8">
        <v>207</v>
      </c>
      <c r="F15" s="8"/>
      <c r="G15" s="8">
        <v>66</v>
      </c>
      <c r="H15" s="9">
        <v>399</v>
      </c>
      <c r="I15" s="9"/>
      <c r="J15" s="9">
        <v>185</v>
      </c>
      <c r="K15" s="7">
        <f t="shared" si="0"/>
        <v>857</v>
      </c>
      <c r="L15" s="21"/>
    </row>
    <row r="16" spans="2:12" ht="39.950000000000003" customHeight="1" x14ac:dyDescent="0.2">
      <c r="B16" s="19"/>
      <c r="C16" s="7" t="s">
        <v>66</v>
      </c>
      <c r="D16" s="7" t="s">
        <v>67</v>
      </c>
      <c r="E16" s="8">
        <v>602</v>
      </c>
      <c r="F16" s="8"/>
      <c r="G16" s="8"/>
      <c r="H16" s="9">
        <v>567</v>
      </c>
      <c r="I16" s="9"/>
      <c r="J16" s="9">
        <v>154</v>
      </c>
      <c r="K16" s="7">
        <f t="shared" si="0"/>
        <v>1323</v>
      </c>
      <c r="L16" s="21"/>
    </row>
    <row r="17" spans="2:12" ht="39.950000000000003" customHeight="1" x14ac:dyDescent="0.2">
      <c r="B17" s="20"/>
      <c r="C17" s="7" t="s">
        <v>68</v>
      </c>
      <c r="D17" s="7" t="s">
        <v>69</v>
      </c>
      <c r="E17" s="8"/>
      <c r="F17" s="8"/>
      <c r="G17" s="8"/>
      <c r="H17" s="9"/>
      <c r="I17" s="9"/>
      <c r="J17" s="9">
        <v>276</v>
      </c>
      <c r="K17" s="7">
        <f t="shared" si="0"/>
        <v>276</v>
      </c>
      <c r="L17" s="21"/>
    </row>
    <row r="18" spans="2:12" ht="39.950000000000003" customHeight="1" x14ac:dyDescent="0.2">
      <c r="B18" s="18" t="s">
        <v>24</v>
      </c>
      <c r="C18" s="7" t="s">
        <v>70</v>
      </c>
      <c r="D18" s="7" t="s">
        <v>71</v>
      </c>
      <c r="E18" s="8">
        <v>332</v>
      </c>
      <c r="F18" s="8"/>
      <c r="G18" s="8"/>
      <c r="H18" s="9">
        <v>355</v>
      </c>
      <c r="I18" s="9"/>
      <c r="J18" s="9">
        <v>95</v>
      </c>
      <c r="K18" s="7">
        <f t="shared" si="0"/>
        <v>782</v>
      </c>
      <c r="L18" s="21" t="s">
        <v>83</v>
      </c>
    </row>
    <row r="19" spans="2:12" ht="39.950000000000003" customHeight="1" x14ac:dyDescent="0.2">
      <c r="B19" s="19"/>
      <c r="C19" s="7" t="s">
        <v>72</v>
      </c>
      <c r="D19" s="7" t="s">
        <v>73</v>
      </c>
      <c r="E19" s="8">
        <v>612</v>
      </c>
      <c r="F19" s="8">
        <v>254</v>
      </c>
      <c r="G19" s="8"/>
      <c r="H19" s="9">
        <v>952</v>
      </c>
      <c r="I19" s="9">
        <v>168</v>
      </c>
      <c r="J19" s="9">
        <v>337</v>
      </c>
      <c r="K19" s="7">
        <f t="shared" si="0"/>
        <v>2323</v>
      </c>
      <c r="L19" s="21"/>
    </row>
    <row r="20" spans="2:12" ht="39.950000000000003" customHeight="1" x14ac:dyDescent="0.2">
      <c r="B20" s="19"/>
      <c r="C20" s="7" t="s">
        <v>74</v>
      </c>
      <c r="D20" s="7" t="s">
        <v>75</v>
      </c>
      <c r="E20" s="8">
        <v>330</v>
      </c>
      <c r="F20" s="8"/>
      <c r="G20" s="8">
        <v>89</v>
      </c>
      <c r="H20" s="9">
        <v>582</v>
      </c>
      <c r="I20" s="9">
        <v>39</v>
      </c>
      <c r="J20" s="9">
        <v>248</v>
      </c>
      <c r="K20" s="7">
        <f t="shared" si="0"/>
        <v>1288</v>
      </c>
      <c r="L20" s="21"/>
    </row>
    <row r="21" spans="2:12" ht="39.950000000000003" customHeight="1" x14ac:dyDescent="0.2">
      <c r="B21" s="19"/>
      <c r="C21" s="7" t="s">
        <v>76</v>
      </c>
      <c r="D21" s="7" t="s">
        <v>77</v>
      </c>
      <c r="E21" s="8">
        <v>835</v>
      </c>
      <c r="F21" s="8"/>
      <c r="G21" s="8"/>
      <c r="H21" s="9">
        <v>674</v>
      </c>
      <c r="I21" s="9"/>
      <c r="J21" s="9">
        <v>232</v>
      </c>
      <c r="K21" s="7">
        <f t="shared" si="0"/>
        <v>1741</v>
      </c>
      <c r="L21" s="21"/>
    </row>
    <row r="22" spans="2:12" ht="39.950000000000003" customHeight="1" x14ac:dyDescent="0.2">
      <c r="B22" s="19"/>
      <c r="C22" s="7" t="s">
        <v>78</v>
      </c>
      <c r="D22" s="7" t="s">
        <v>79</v>
      </c>
      <c r="E22" s="8">
        <v>491</v>
      </c>
      <c r="F22" s="8"/>
      <c r="G22" s="8">
        <v>226</v>
      </c>
      <c r="H22" s="9">
        <v>1103</v>
      </c>
      <c r="I22" s="9"/>
      <c r="J22" s="9">
        <v>445</v>
      </c>
      <c r="K22" s="7">
        <f t="shared" si="0"/>
        <v>2265</v>
      </c>
      <c r="L22" s="21"/>
    </row>
    <row r="23" spans="2:12" ht="39.950000000000003" customHeight="1" x14ac:dyDescent="0.2">
      <c r="B23" s="20"/>
      <c r="C23" s="7" t="s">
        <v>80</v>
      </c>
      <c r="D23" s="7" t="s">
        <v>81</v>
      </c>
      <c r="E23" s="8">
        <v>23</v>
      </c>
      <c r="F23" s="8"/>
      <c r="G23" s="8"/>
      <c r="H23" s="9">
        <v>114</v>
      </c>
      <c r="I23" s="9">
        <v>54</v>
      </c>
      <c r="J23" s="9">
        <v>373</v>
      </c>
      <c r="K23" s="7">
        <f t="shared" si="0"/>
        <v>564</v>
      </c>
      <c r="L23" s="21"/>
    </row>
    <row r="24" spans="2:12" ht="39.950000000000003" customHeight="1" x14ac:dyDescent="0.2">
      <c r="B24" s="7"/>
      <c r="C24" s="7"/>
      <c r="D24" s="7" t="s">
        <v>82</v>
      </c>
      <c r="E24" s="8">
        <f>SUM(E5:E22)</f>
        <v>8539</v>
      </c>
      <c r="F24" s="8">
        <f t="shared" ref="F24:I24" si="1">SUM(F5:F22)</f>
        <v>643</v>
      </c>
      <c r="G24" s="8">
        <f t="shared" si="1"/>
        <v>914</v>
      </c>
      <c r="H24" s="9">
        <f t="shared" si="1"/>
        <v>11390</v>
      </c>
      <c r="I24" s="9">
        <f t="shared" si="1"/>
        <v>365</v>
      </c>
      <c r="J24" s="9">
        <f>SUM(J5:J23)</f>
        <v>4753</v>
      </c>
      <c r="K24" s="7">
        <f>SUM(E24:J24)</f>
        <v>26604</v>
      </c>
      <c r="L24" s="10"/>
    </row>
  </sheetData>
  <autoFilter ref="B4:J24"/>
  <mergeCells count="12">
    <mergeCell ref="B5:B17"/>
    <mergeCell ref="L5:L17"/>
    <mergeCell ref="B18:B23"/>
    <mergeCell ref="L18:L23"/>
    <mergeCell ref="B2:L2"/>
    <mergeCell ref="B3:B4"/>
    <mergeCell ref="C3:C4"/>
    <mergeCell ref="D3:D4"/>
    <mergeCell ref="E3:G3"/>
    <mergeCell ref="H3:J3"/>
    <mergeCell ref="K3:K4"/>
    <mergeCell ref="L3:L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9" fitToHeight="0" orientation="landscape" verticalDpi="0" r:id="rId1"/>
  <headerFooter>
    <oddFooter>第 &amp;P 页，共 &amp;N 页</oddFooter>
  </headerFooter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9月5日</vt:lpstr>
      <vt:lpstr>9月6日</vt:lpstr>
      <vt:lpstr>'9月6日'!Print_Titles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</dc:creator>
  <cp:lastModifiedBy>xs</cp:lastModifiedBy>
  <cp:lastPrinted>2020-08-29T13:49:05Z</cp:lastPrinted>
  <dcterms:created xsi:type="dcterms:W3CDTF">2020-08-29T13:40:15Z</dcterms:created>
  <dcterms:modified xsi:type="dcterms:W3CDTF">2020-09-01T06:26:56Z</dcterms:modified>
</cp:coreProperties>
</file>